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5"/>
  <c r="L176" s="1"/>
  <c r="L165"/>
  <c r="L156"/>
  <c r="L146"/>
  <c r="L157" s="1"/>
  <c r="L137"/>
  <c r="L127"/>
  <c r="L138" s="1"/>
  <c r="L119"/>
  <c r="L118"/>
  <c r="L108"/>
  <c r="L99"/>
  <c r="L89"/>
  <c r="L100" s="1"/>
  <c r="L80"/>
  <c r="L70"/>
  <c r="L81" s="1"/>
  <c r="L62"/>
  <c r="L61"/>
  <c r="L51"/>
  <c r="L43"/>
  <c r="L42"/>
  <c r="L32"/>
  <c r="L24"/>
  <c r="L23"/>
  <c r="L13"/>
  <c r="A109"/>
  <c r="B195"/>
  <c r="A195"/>
  <c r="J194"/>
  <c r="I194"/>
  <c r="H194"/>
  <c r="G194"/>
  <c r="F194"/>
  <c r="B185"/>
  <c r="A185"/>
  <c r="J184"/>
  <c r="J195" s="1"/>
  <c r="I184"/>
  <c r="I195" s="1"/>
  <c r="H184"/>
  <c r="G184"/>
  <c r="G195" s="1"/>
  <c r="F184"/>
  <c r="B176"/>
  <c r="A176"/>
  <c r="J175"/>
  <c r="I175"/>
  <c r="H175"/>
  <c r="G175"/>
  <c r="F175"/>
  <c r="B166"/>
  <c r="A166"/>
  <c r="J165"/>
  <c r="J176" s="1"/>
  <c r="I165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F146"/>
  <c r="B138"/>
  <c r="A138"/>
  <c r="J137"/>
  <c r="I137"/>
  <c r="H137"/>
  <c r="G137"/>
  <c r="F137"/>
  <c r="B128"/>
  <c r="A128"/>
  <c r="J127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B62"/>
  <c r="A62"/>
  <c r="J61"/>
  <c r="I61"/>
  <c r="H61"/>
  <c r="G61"/>
  <c r="F61"/>
  <c r="B52"/>
  <c r="A52"/>
  <c r="J51"/>
  <c r="J62" s="1"/>
  <c r="I51"/>
  <c r="H51"/>
  <c r="H62" s="1"/>
  <c r="G51"/>
  <c r="F51"/>
  <c r="F62" s="1"/>
  <c r="B43"/>
  <c r="A43"/>
  <c r="J42"/>
  <c r="I42"/>
  <c r="H42"/>
  <c r="G42"/>
  <c r="F42"/>
  <c r="B33"/>
  <c r="A33"/>
  <c r="J32"/>
  <c r="I32"/>
  <c r="I43" s="1"/>
  <c r="H32"/>
  <c r="H43" s="1"/>
  <c r="G32"/>
  <c r="F32"/>
  <c r="F43" s="1"/>
  <c r="B24"/>
  <c r="A24"/>
  <c r="B14"/>
  <c r="A14"/>
  <c r="G23"/>
  <c r="H23"/>
  <c r="I23"/>
  <c r="J23"/>
  <c r="F23"/>
  <c r="G13"/>
  <c r="H13"/>
  <c r="I13"/>
  <c r="J13"/>
  <c r="F13"/>
  <c r="L196" l="1"/>
  <c r="G43"/>
  <c r="I62"/>
  <c r="J138"/>
  <c r="H195"/>
  <c r="J43"/>
  <c r="F81"/>
  <c r="H100"/>
  <c r="J119"/>
  <c r="G157"/>
  <c r="I176"/>
  <c r="H81"/>
  <c r="G81"/>
  <c r="I81"/>
  <c r="G62"/>
  <c r="F119"/>
  <c r="F138"/>
  <c r="F157"/>
  <c r="F176"/>
  <c r="F195"/>
  <c r="I24"/>
  <c r="F24"/>
  <c r="J24"/>
  <c r="H24"/>
  <c r="G24"/>
  <c r="I196" l="1"/>
  <c r="F196"/>
  <c r="J196"/>
  <c r="H196"/>
  <c r="G196"/>
</calcChain>
</file>

<file path=xl/sharedStrings.xml><?xml version="1.0" encoding="utf-8"?>
<sst xmlns="http://schemas.openxmlformats.org/spreadsheetml/2006/main" count="232" uniqueCount="74">
  <si>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</si>
  <si>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</si>
  <si>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</si>
  <si>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</si>
  <si>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</si>
  <si>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</si>
  <si>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</si>
  <si>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</si>
  <si>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</si>
  <si>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</si>
  <si>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</si>
  <si>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</si>
  <si>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</si>
  <si>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</si>
  <si>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</si>
  <si>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</si>
  <si>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</si>
  <si>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</si>
  <si>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</si>
  <si>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</si>
  <si>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</si>
  <si>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</si>
  <si>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</si>
  <si>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</si>
  <si>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</si>
  <si>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</si>
  <si>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</si>
  <si>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</si>
  <si>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</si>
  <si>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</si>
  <si>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</si>
  <si>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</si>
  <si>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</si>
  <si>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</si>
  <si>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</si>
  <si>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</si>
  <si>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</si>
  <si>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</si>
  <si>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</si>
  <si>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Голубева А.С.</t>
  </si>
  <si>
    <t>и.о.директора</t>
  </si>
  <si>
    <t>МОУ "Каменская основная школа"</t>
  </si>
  <si>
    <t>каша пшенная с маслом</t>
  </si>
  <si>
    <t>масло сливочное порционное</t>
  </si>
  <si>
    <t>Кофейный напиток с молоком</t>
  </si>
  <si>
    <t>пшеничный</t>
  </si>
  <si>
    <t>яйцо варёное</t>
  </si>
  <si>
    <t>рыба тушеная с овощами, картофель отварной с маслом</t>
  </si>
  <si>
    <t>чай сладкий</t>
  </si>
  <si>
    <t>яблоко</t>
  </si>
  <si>
    <t>картофельное пюре, котлета из говядины</t>
  </si>
  <si>
    <t>компот из сухофруктов</t>
  </si>
  <si>
    <t>свекла тушеная</t>
  </si>
  <si>
    <t>биточки из говядины, овощное рагу</t>
  </si>
  <si>
    <t>сок натуральный</t>
  </si>
  <si>
    <t>кукуруза т.о.</t>
  </si>
  <si>
    <t>омлет</t>
  </si>
  <si>
    <t>кофе с молоком</t>
  </si>
  <si>
    <t>зеленый горошек т.о.</t>
  </si>
  <si>
    <t>Йогурт</t>
  </si>
  <si>
    <t>каша рисовая с маслом</t>
  </si>
  <si>
    <t>чай с сахаром</t>
  </si>
  <si>
    <t>сыр порционный</t>
  </si>
  <si>
    <t>картофельное пюре, шницель рыбный</t>
  </si>
  <si>
    <t>компот из свежих яблок</t>
  </si>
  <si>
    <t>кукуруза консерв.т.о.</t>
  </si>
  <si>
    <t>гуляш из говядины  гречка отварная</t>
  </si>
  <si>
    <t>морковь тушеная</t>
  </si>
  <si>
    <t>чай с лимоном</t>
  </si>
  <si>
    <t>оладьи с сгущеным молоком</t>
  </si>
  <si>
    <t>какао</t>
  </si>
  <si>
    <t>тефтели с соусом</t>
  </si>
  <si>
    <t>макаронные изделия отварные</t>
  </si>
  <si>
    <t>компот из св.фруктов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</si>
</sst>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F44" sqref="F4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2" t="s">
        <v>41</v>
      </c>
      <c r="D1" s="73"/>
      <c r="E1" s="73"/>
      <c r="F1" s="12" t="s">
        <v>16</v>
      </c>
      <c r="G1" s="2" t="s">
        <v>17</v>
      </c>
      <c r="H1" s="74" t="s">
        <v>40</v>
      </c>
      <c r="I1" s="74"/>
      <c r="J1" s="74"/>
      <c r="K1" s="74"/>
    </row>
    <row r="2" spans="1:12" ht="18">
      <c r="A2" s="35" t="s">
        <v>6</v>
      </c>
      <c r="C2" s="2"/>
      <c r="G2" s="2" t="s">
        <v>18</v>
      </c>
      <c r="H2" s="74" t="s">
        <v>39</v>
      </c>
      <c r="I2" s="74"/>
      <c r="J2" s="74"/>
      <c r="K2" s="7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3</v>
      </c>
      <c r="H6" s="40">
        <v>8</v>
      </c>
      <c r="I6" s="40">
        <v>34</v>
      </c>
      <c r="J6" s="40">
        <v>218</v>
      </c>
      <c r="K6" s="41"/>
      <c r="L6" s="40"/>
    </row>
    <row r="7" spans="1:12" ht="15">
      <c r="A7" s="23"/>
      <c r="B7" s="15"/>
      <c r="C7" s="11"/>
      <c r="D7" s="6"/>
      <c r="E7" s="42" t="s">
        <v>43</v>
      </c>
      <c r="F7" s="43">
        <v>10</v>
      </c>
      <c r="G7" s="43">
        <v>1</v>
      </c>
      <c r="H7" s="43">
        <v>1</v>
      </c>
      <c r="I7" s="43">
        <v>1</v>
      </c>
      <c r="J7" s="43">
        <v>73.5</v>
      </c>
      <c r="K7" s="44"/>
      <c r="L7" s="43"/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6</v>
      </c>
      <c r="H8" s="43">
        <v>4</v>
      </c>
      <c r="I8" s="43">
        <v>17</v>
      </c>
      <c r="J8" s="43">
        <v>108</v>
      </c>
      <c r="K8" s="44"/>
      <c r="L8" s="43"/>
    </row>
    <row r="9" spans="1:12" ht="15">
      <c r="A9" s="23"/>
      <c r="B9" s="15"/>
      <c r="C9" s="11"/>
      <c r="D9" s="7" t="s">
        <v>23</v>
      </c>
      <c r="E9" s="42" t="s">
        <v>45</v>
      </c>
      <c r="F9" s="43">
        <v>30</v>
      </c>
      <c r="G9" s="43">
        <v>3</v>
      </c>
      <c r="H9" s="43">
        <v>1</v>
      </c>
      <c r="I9" s="43">
        <v>19</v>
      </c>
      <c r="J9" s="43">
        <v>92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46</v>
      </c>
      <c r="F10" s="43">
        <v>40</v>
      </c>
      <c r="G10" s="43">
        <v>5</v>
      </c>
      <c r="H10" s="43">
        <v>4</v>
      </c>
      <c r="I10" s="43">
        <v>1</v>
      </c>
      <c r="J10" s="43">
        <v>56.4</v>
      </c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480</v>
      </c>
      <c r="G13" s="19">
        <f t="shared" ref="G13:J13" si="0">SUM(G6:G12)</f>
        <v>18</v>
      </c>
      <c r="H13" s="19">
        <f t="shared" si="0"/>
        <v>18</v>
      </c>
      <c r="I13" s="19">
        <f t="shared" si="0"/>
        <v>72</v>
      </c>
      <c r="J13" s="19">
        <f t="shared" si="0"/>
        <v>547.9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480</v>
      </c>
      <c r="G24" s="32">
        <f t="shared" ref="G24:J24" si="4">G13+G23</f>
        <v>18</v>
      </c>
      <c r="H24" s="32">
        <f t="shared" si="4"/>
        <v>18</v>
      </c>
      <c r="I24" s="32">
        <f t="shared" si="4"/>
        <v>72</v>
      </c>
      <c r="J24" s="32">
        <f t="shared" si="4"/>
        <v>547.9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260</v>
      </c>
      <c r="G25" s="40">
        <v>13</v>
      </c>
      <c r="H25" s="40">
        <v>17</v>
      </c>
      <c r="I25" s="40">
        <v>23</v>
      </c>
      <c r="J25" s="40">
        <v>254</v>
      </c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1</v>
      </c>
      <c r="H27" s="43">
        <v>0</v>
      </c>
      <c r="I27" s="43">
        <v>12</v>
      </c>
      <c r="J27" s="43">
        <v>50</v>
      </c>
      <c r="K27" s="44"/>
      <c r="L27" s="43"/>
    </row>
    <row r="28" spans="1:12" ht="15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3</v>
      </c>
      <c r="H28" s="43">
        <v>1</v>
      </c>
      <c r="I28" s="43">
        <v>19</v>
      </c>
      <c r="J28" s="43">
        <v>92</v>
      </c>
      <c r="K28" s="44"/>
      <c r="L28" s="43"/>
    </row>
    <row r="29" spans="1:12" ht="15">
      <c r="A29" s="14"/>
      <c r="B29" s="15"/>
      <c r="C29" s="11"/>
      <c r="D29" s="7" t="s">
        <v>24</v>
      </c>
      <c r="E29" s="42" t="s">
        <v>49</v>
      </c>
      <c r="F29" s="43">
        <v>120</v>
      </c>
      <c r="G29" s="43">
        <v>1</v>
      </c>
      <c r="H29" s="43">
        <v>0</v>
      </c>
      <c r="I29" s="43">
        <v>18</v>
      </c>
      <c r="J29" s="43">
        <v>75</v>
      </c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18</v>
      </c>
      <c r="H32" s="19">
        <f t="shared" ref="H32" si="7">SUM(H25:H31)</f>
        <v>18</v>
      </c>
      <c r="I32" s="19">
        <f t="shared" ref="I32" si="8">SUM(I25:I31)</f>
        <v>72</v>
      </c>
      <c r="J32" s="19">
        <f t="shared" ref="J32:L32" si="9">SUM(J25:J31)</f>
        <v>471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610</v>
      </c>
      <c r="G43" s="32">
        <f t="shared" ref="G43" si="14">G32+G42</f>
        <v>18</v>
      </c>
      <c r="H43" s="32">
        <f t="shared" ref="H43" si="15">H32+H42</f>
        <v>18</v>
      </c>
      <c r="I43" s="32">
        <f t="shared" ref="I43" si="16">I32+I42</f>
        <v>72</v>
      </c>
      <c r="J43" s="32">
        <f t="shared" ref="J43:L43" si="17">J32+J42</f>
        <v>471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150</v>
      </c>
      <c r="G44" s="40">
        <v>12</v>
      </c>
      <c r="H44" s="40">
        <v>14</v>
      </c>
      <c r="I44" s="40">
        <v>26</v>
      </c>
      <c r="J44" s="40">
        <v>220</v>
      </c>
      <c r="K44" s="41"/>
      <c r="L44" s="40"/>
    </row>
    <row r="45" spans="1:12" ht="15">
      <c r="A45" s="23"/>
      <c r="B45" s="15"/>
      <c r="C45" s="11"/>
      <c r="D45" s="6"/>
      <c r="E45" s="52" t="s">
        <v>52</v>
      </c>
      <c r="F45" s="43">
        <v>60</v>
      </c>
      <c r="G45" s="43">
        <v>2</v>
      </c>
      <c r="H45" s="43">
        <v>1</v>
      </c>
      <c r="I45" s="43">
        <v>2</v>
      </c>
      <c r="J45" s="43">
        <v>6</v>
      </c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</v>
      </c>
      <c r="H46" s="43">
        <v>1</v>
      </c>
      <c r="I46" s="43">
        <v>18</v>
      </c>
      <c r="J46" s="43">
        <v>88</v>
      </c>
      <c r="K46" s="44"/>
      <c r="L46" s="43"/>
    </row>
    <row r="47" spans="1:12" ht="15">
      <c r="A47" s="23"/>
      <c r="B47" s="15"/>
      <c r="C47" s="11"/>
      <c r="D47" s="7" t="s">
        <v>23</v>
      </c>
      <c r="E47" s="42" t="s">
        <v>45</v>
      </c>
      <c r="F47" s="43">
        <v>30</v>
      </c>
      <c r="G47" s="43">
        <v>3</v>
      </c>
      <c r="H47" s="43">
        <v>1</v>
      </c>
      <c r="I47" s="43">
        <v>19</v>
      </c>
      <c r="J47" s="43">
        <v>92</v>
      </c>
      <c r="K47" s="44"/>
      <c r="L47" s="43"/>
    </row>
    <row r="48" spans="1:12" ht="15.75" thickBot="1">
      <c r="A48" s="23"/>
      <c r="B48" s="15"/>
      <c r="C48" s="11"/>
      <c r="D48" s="7" t="s">
        <v>24</v>
      </c>
      <c r="E48" s="51" t="s">
        <v>49</v>
      </c>
      <c r="F48" s="43">
        <v>120</v>
      </c>
      <c r="G48" s="43">
        <v>1</v>
      </c>
      <c r="H48" s="43">
        <v>1</v>
      </c>
      <c r="I48" s="43">
        <v>11</v>
      </c>
      <c r="J48" s="43">
        <v>75</v>
      </c>
      <c r="K48" s="44"/>
      <c r="L48" s="43"/>
    </row>
    <row r="49" spans="1:12" ht="15">
      <c r="A49" s="23"/>
      <c r="B49" s="15"/>
      <c r="C49" s="11"/>
      <c r="D49" s="6"/>
      <c r="E49" s="52"/>
      <c r="F49" s="53"/>
      <c r="G49" s="53"/>
      <c r="H49" s="53"/>
      <c r="I49" s="54"/>
      <c r="J49" s="5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18</v>
      </c>
      <c r="H51" s="19">
        <f t="shared" ref="H51" si="19">SUM(H44:H50)</f>
        <v>18</v>
      </c>
      <c r="I51" s="19">
        <f t="shared" ref="I51" si="20">SUM(I44:I50)</f>
        <v>76</v>
      </c>
      <c r="J51" s="19">
        <f t="shared" ref="J51:L51" si="21">SUM(J44:J50)</f>
        <v>481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560</v>
      </c>
      <c r="G62" s="32">
        <f t="shared" ref="G62" si="26">G51+G61</f>
        <v>18</v>
      </c>
      <c r="H62" s="32">
        <f t="shared" ref="H62" si="27">H51+H61</f>
        <v>18</v>
      </c>
      <c r="I62" s="32">
        <f t="shared" ref="I62" si="28">I51+I61</f>
        <v>76</v>
      </c>
      <c r="J62" s="32">
        <f t="shared" ref="J62:L62" si="29">J51+J61</f>
        <v>481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5" t="s">
        <v>53</v>
      </c>
      <c r="F63" s="56">
        <v>210</v>
      </c>
      <c r="G63" s="56">
        <v>13</v>
      </c>
      <c r="H63" s="56">
        <v>16</v>
      </c>
      <c r="I63" s="57">
        <v>35</v>
      </c>
      <c r="J63" s="56">
        <v>277</v>
      </c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58" t="s">
        <v>54</v>
      </c>
      <c r="F65" s="59">
        <v>200</v>
      </c>
      <c r="G65" s="59">
        <v>1</v>
      </c>
      <c r="H65" s="59">
        <v>0</v>
      </c>
      <c r="I65" s="60">
        <v>17</v>
      </c>
      <c r="J65" s="59">
        <v>62</v>
      </c>
      <c r="K65" s="44"/>
      <c r="L65" s="43"/>
    </row>
    <row r="66" spans="1:12" ht="15">
      <c r="A66" s="23"/>
      <c r="B66" s="15"/>
      <c r="C66" s="11"/>
      <c r="D66" s="7" t="s">
        <v>23</v>
      </c>
      <c r="E66" s="58" t="s">
        <v>45</v>
      </c>
      <c r="F66" s="59">
        <v>30</v>
      </c>
      <c r="G66" s="59">
        <v>3</v>
      </c>
      <c r="H66" s="59">
        <v>1</v>
      </c>
      <c r="I66" s="60">
        <v>19</v>
      </c>
      <c r="J66" s="59">
        <v>92</v>
      </c>
      <c r="K66" s="44"/>
      <c r="L66" s="43"/>
    </row>
    <row r="67" spans="1:12" ht="15">
      <c r="A67" s="23"/>
      <c r="B67" s="15"/>
      <c r="C67" s="11"/>
      <c r="D67" s="7" t="s">
        <v>24</v>
      </c>
      <c r="E67" s="58" t="s">
        <v>55</v>
      </c>
      <c r="F67" s="59">
        <v>60</v>
      </c>
      <c r="G67" s="59">
        <v>1</v>
      </c>
      <c r="H67" s="59">
        <v>2</v>
      </c>
      <c r="I67" s="60">
        <v>2</v>
      </c>
      <c r="J67" s="59">
        <v>40</v>
      </c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</v>
      </c>
      <c r="H70" s="19">
        <f t="shared" ref="H70" si="31">SUM(H63:H69)</f>
        <v>19</v>
      </c>
      <c r="I70" s="19">
        <f t="shared" ref="I70" si="32">SUM(I63:I69)</f>
        <v>73</v>
      </c>
      <c r="J70" s="19">
        <f t="shared" ref="J70:L70" si="33">SUM(J63:J69)</f>
        <v>471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500</v>
      </c>
      <c r="G81" s="32">
        <f t="shared" ref="G81" si="38">G70+G80</f>
        <v>18</v>
      </c>
      <c r="H81" s="32">
        <f t="shared" ref="H81" si="39">H70+H80</f>
        <v>19</v>
      </c>
      <c r="I81" s="32">
        <f t="shared" ref="I81" si="40">I70+I80</f>
        <v>73</v>
      </c>
      <c r="J81" s="32">
        <f t="shared" ref="J81:L81" si="41">J70+J80</f>
        <v>471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5" t="s">
        <v>56</v>
      </c>
      <c r="F82" s="56">
        <v>150</v>
      </c>
      <c r="G82" s="56">
        <v>10</v>
      </c>
      <c r="H82" s="56">
        <v>10</v>
      </c>
      <c r="I82" s="57">
        <v>3</v>
      </c>
      <c r="J82" s="56">
        <v>200</v>
      </c>
      <c r="K82" s="41"/>
      <c r="L82" s="40"/>
    </row>
    <row r="83" spans="1:12" ht="15">
      <c r="A83" s="23"/>
      <c r="B83" s="15"/>
      <c r="C83" s="11"/>
      <c r="D83" s="6"/>
      <c r="E83" s="58" t="s">
        <v>58</v>
      </c>
      <c r="F83" s="59">
        <v>60</v>
      </c>
      <c r="G83" s="59">
        <v>1</v>
      </c>
      <c r="H83" s="59">
        <v>0</v>
      </c>
      <c r="I83" s="60">
        <v>6</v>
      </c>
      <c r="J83" s="59">
        <v>30</v>
      </c>
      <c r="K83" s="44"/>
      <c r="L83" s="43"/>
    </row>
    <row r="84" spans="1:12" ht="15">
      <c r="A84" s="23"/>
      <c r="B84" s="15"/>
      <c r="C84" s="11"/>
      <c r="D84" s="7" t="s">
        <v>22</v>
      </c>
      <c r="E84" s="58" t="s">
        <v>57</v>
      </c>
      <c r="F84" s="59">
        <v>200</v>
      </c>
      <c r="G84" s="59">
        <v>2</v>
      </c>
      <c r="H84" s="59">
        <v>5</v>
      </c>
      <c r="I84" s="60">
        <v>33</v>
      </c>
      <c r="J84" s="59">
        <v>100</v>
      </c>
      <c r="K84" s="44"/>
      <c r="L84" s="43"/>
    </row>
    <row r="85" spans="1:12" ht="15">
      <c r="A85" s="23"/>
      <c r="B85" s="15"/>
      <c r="C85" s="11"/>
      <c r="D85" s="7" t="s">
        <v>23</v>
      </c>
      <c r="E85" s="58" t="s">
        <v>45</v>
      </c>
      <c r="F85" s="59">
        <v>30</v>
      </c>
      <c r="G85" s="59">
        <v>3</v>
      </c>
      <c r="H85" s="59">
        <v>1</v>
      </c>
      <c r="I85" s="60">
        <v>19</v>
      </c>
      <c r="J85" s="59">
        <v>92</v>
      </c>
      <c r="K85" s="44"/>
      <c r="L85" s="43"/>
    </row>
    <row r="86" spans="1:12" ht="15.75" thickBot="1">
      <c r="A86" s="23"/>
      <c r="B86" s="15"/>
      <c r="C86" s="11"/>
      <c r="D86" s="7" t="s">
        <v>24</v>
      </c>
      <c r="E86" s="61" t="s">
        <v>59</v>
      </c>
      <c r="F86" s="62">
        <v>100</v>
      </c>
      <c r="G86" s="62">
        <v>2</v>
      </c>
      <c r="H86" s="62">
        <v>2</v>
      </c>
      <c r="I86" s="63">
        <v>21</v>
      </c>
      <c r="J86" s="62">
        <v>58</v>
      </c>
      <c r="K86" s="44"/>
      <c r="L86" s="43"/>
    </row>
    <row r="87" spans="1:12" ht="15.75" thickBot="1">
      <c r="A87" s="23"/>
      <c r="B87" s="15"/>
      <c r="C87" s="11"/>
      <c r="D87" s="6"/>
      <c r="E87" s="61"/>
      <c r="F87" s="62"/>
      <c r="G87" s="62"/>
      <c r="H87" s="62"/>
      <c r="I87" s="63"/>
      <c r="J87" s="62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18</v>
      </c>
      <c r="H89" s="19">
        <f t="shared" ref="H89" si="43">SUM(H82:H88)</f>
        <v>18</v>
      </c>
      <c r="I89" s="19">
        <f t="shared" ref="I89" si="44">SUM(I82:I88)</f>
        <v>82</v>
      </c>
      <c r="J89" s="19">
        <f t="shared" ref="J89:L89" si="45">SUM(J82:J88)</f>
        <v>480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540</v>
      </c>
      <c r="G100" s="32">
        <f t="shared" ref="G100" si="50">G89+G99</f>
        <v>18</v>
      </c>
      <c r="H100" s="32">
        <f t="shared" ref="H100" si="51">H89+H99</f>
        <v>18</v>
      </c>
      <c r="I100" s="32">
        <f t="shared" ref="I100" si="52">I89+I99</f>
        <v>82</v>
      </c>
      <c r="J100" s="32">
        <f t="shared" ref="J100:L100" si="53">J89+J99</f>
        <v>480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5" t="s">
        <v>60</v>
      </c>
      <c r="F101" s="56">
        <v>210</v>
      </c>
      <c r="G101" s="56">
        <v>7</v>
      </c>
      <c r="H101" s="56">
        <v>9</v>
      </c>
      <c r="I101" s="57">
        <v>32</v>
      </c>
      <c r="J101" s="56">
        <v>200</v>
      </c>
      <c r="K101" s="64"/>
      <c r="L101" s="40"/>
    </row>
    <row r="102" spans="1:12" ht="15">
      <c r="A102" s="23"/>
      <c r="B102" s="15"/>
      <c r="C102" s="11"/>
      <c r="D102" s="6"/>
      <c r="E102" s="58" t="s">
        <v>62</v>
      </c>
      <c r="F102" s="59">
        <v>15</v>
      </c>
      <c r="G102" s="59">
        <v>4</v>
      </c>
      <c r="H102" s="59">
        <v>4</v>
      </c>
      <c r="I102" s="60">
        <v>5</v>
      </c>
      <c r="J102" s="59">
        <v>60</v>
      </c>
      <c r="K102" s="44"/>
      <c r="L102" s="43"/>
    </row>
    <row r="103" spans="1:12" ht="15">
      <c r="A103" s="23"/>
      <c r="B103" s="15"/>
      <c r="C103" s="11"/>
      <c r="D103" s="7" t="s">
        <v>22</v>
      </c>
      <c r="E103" s="58" t="s">
        <v>61</v>
      </c>
      <c r="F103" s="59">
        <v>200</v>
      </c>
      <c r="G103" s="59">
        <v>0</v>
      </c>
      <c r="H103" s="59">
        <v>0</v>
      </c>
      <c r="I103" s="60">
        <v>20</v>
      </c>
      <c r="J103" s="59">
        <v>70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58" t="s">
        <v>45</v>
      </c>
      <c r="F104" s="59">
        <v>30</v>
      </c>
      <c r="G104" s="59">
        <v>3</v>
      </c>
      <c r="H104" s="59">
        <v>1</v>
      </c>
      <c r="I104" s="60">
        <v>19</v>
      </c>
      <c r="J104" s="59">
        <v>92</v>
      </c>
      <c r="K104" s="44"/>
      <c r="L104" s="43"/>
    </row>
    <row r="105" spans="1:12" ht="15.75" thickBot="1">
      <c r="A105" s="23"/>
      <c r="B105" s="15"/>
      <c r="C105" s="11"/>
      <c r="D105" s="7" t="s">
        <v>24</v>
      </c>
      <c r="E105" s="61" t="s">
        <v>59</v>
      </c>
      <c r="F105" s="62">
        <v>100</v>
      </c>
      <c r="G105" s="62">
        <v>4</v>
      </c>
      <c r="H105" s="62">
        <v>4</v>
      </c>
      <c r="I105" s="63">
        <v>4</v>
      </c>
      <c r="J105" s="62">
        <v>50</v>
      </c>
      <c r="K105" s="44"/>
      <c r="L105" s="43"/>
    </row>
    <row r="106" spans="1:12" ht="15.75" thickBot="1">
      <c r="A106" s="23"/>
      <c r="B106" s="15"/>
      <c r="C106" s="11"/>
      <c r="D106" s="6"/>
      <c r="E106" s="61"/>
      <c r="F106" s="62"/>
      <c r="G106" s="62"/>
      <c r="H106" s="62"/>
      <c r="I106" s="63"/>
      <c r="J106" s="62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555</v>
      </c>
      <c r="G108" s="19">
        <f t="shared" ref="G108:J108" si="54">SUM(G101:G107)</f>
        <v>18</v>
      </c>
      <c r="H108" s="19">
        <f t="shared" si="54"/>
        <v>18</v>
      </c>
      <c r="I108" s="19">
        <f t="shared" si="54"/>
        <v>80</v>
      </c>
      <c r="J108" s="19">
        <f t="shared" si="54"/>
        <v>472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555</v>
      </c>
      <c r="G119" s="32">
        <f t="shared" ref="G119" si="58">G108+G118</f>
        <v>18</v>
      </c>
      <c r="H119" s="32">
        <f t="shared" ref="H119" si="59">H108+H118</f>
        <v>18</v>
      </c>
      <c r="I119" s="32">
        <f t="shared" ref="I119" si="60">I108+I118</f>
        <v>80</v>
      </c>
      <c r="J119" s="32">
        <f t="shared" ref="J119:L119" si="61">J108+J118</f>
        <v>472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5" t="s">
        <v>63</v>
      </c>
      <c r="F120" s="56">
        <v>235</v>
      </c>
      <c r="G120" s="56">
        <v>10</v>
      </c>
      <c r="H120" s="56">
        <v>8.6</v>
      </c>
      <c r="I120" s="57">
        <v>26</v>
      </c>
      <c r="J120" s="56">
        <v>260</v>
      </c>
      <c r="K120" s="41"/>
      <c r="L120" s="40"/>
    </row>
    <row r="121" spans="1:12" ht="15">
      <c r="A121" s="14"/>
      <c r="B121" s="15"/>
      <c r="C121" s="11"/>
      <c r="D121" s="6"/>
      <c r="E121" s="58" t="s">
        <v>65</v>
      </c>
      <c r="F121" s="59">
        <v>60</v>
      </c>
      <c r="G121" s="59">
        <v>1</v>
      </c>
      <c r="H121" s="59">
        <v>2</v>
      </c>
      <c r="I121" s="60">
        <v>0</v>
      </c>
      <c r="J121" s="59">
        <v>36</v>
      </c>
      <c r="K121" s="44"/>
      <c r="L121" s="43"/>
    </row>
    <row r="122" spans="1:12" ht="15">
      <c r="A122" s="14"/>
      <c r="B122" s="15"/>
      <c r="C122" s="11"/>
      <c r="D122" s="7" t="s">
        <v>22</v>
      </c>
      <c r="E122" s="58" t="s">
        <v>64</v>
      </c>
      <c r="F122" s="59">
        <v>200</v>
      </c>
      <c r="G122" s="59">
        <v>0</v>
      </c>
      <c r="H122" s="59">
        <v>0</v>
      </c>
      <c r="I122" s="60">
        <v>15</v>
      </c>
      <c r="J122" s="59">
        <v>61</v>
      </c>
      <c r="K122" s="44"/>
      <c r="L122" s="43"/>
    </row>
    <row r="123" spans="1:12" ht="15">
      <c r="A123" s="14"/>
      <c r="B123" s="15"/>
      <c r="C123" s="11"/>
      <c r="D123" s="7" t="s">
        <v>23</v>
      </c>
      <c r="E123" s="58" t="s">
        <v>45</v>
      </c>
      <c r="F123" s="59">
        <v>30</v>
      </c>
      <c r="G123" s="59">
        <v>3</v>
      </c>
      <c r="H123" s="59">
        <v>1</v>
      </c>
      <c r="I123" s="60">
        <v>19</v>
      </c>
      <c r="J123" s="59">
        <v>92</v>
      </c>
      <c r="K123" s="44"/>
      <c r="L123" s="43"/>
    </row>
    <row r="124" spans="1:12" ht="15.75" thickBot="1">
      <c r="A124" s="14"/>
      <c r="B124" s="15"/>
      <c r="C124" s="11"/>
      <c r="D124" s="7" t="s">
        <v>24</v>
      </c>
      <c r="E124" s="61" t="s">
        <v>49</v>
      </c>
      <c r="F124" s="62">
        <v>120</v>
      </c>
      <c r="G124" s="62">
        <v>1</v>
      </c>
      <c r="H124" s="62">
        <v>0</v>
      </c>
      <c r="I124" s="63">
        <v>11</v>
      </c>
      <c r="J124" s="62">
        <v>75</v>
      </c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645</v>
      </c>
      <c r="G127" s="19">
        <f t="shared" ref="G127:J127" si="62">SUM(G120:G126)</f>
        <v>15</v>
      </c>
      <c r="H127" s="19">
        <f t="shared" si="62"/>
        <v>11.6</v>
      </c>
      <c r="I127" s="19">
        <f t="shared" si="62"/>
        <v>71</v>
      </c>
      <c r="J127" s="19">
        <f t="shared" si="62"/>
        <v>524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645</v>
      </c>
      <c r="G138" s="32">
        <f t="shared" ref="G138" si="66">G127+G137</f>
        <v>15</v>
      </c>
      <c r="H138" s="32">
        <f t="shared" ref="H138" si="67">H127+H137</f>
        <v>11.6</v>
      </c>
      <c r="I138" s="32">
        <f t="shared" ref="I138" si="68">I127+I137</f>
        <v>71</v>
      </c>
      <c r="J138" s="32">
        <f t="shared" ref="J138:L138" si="69">J127+J137</f>
        <v>524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8" t="s">
        <v>66</v>
      </c>
      <c r="F139" s="59">
        <v>250</v>
      </c>
      <c r="G139" s="59">
        <v>10.4</v>
      </c>
      <c r="H139" s="59">
        <v>13.2</v>
      </c>
      <c r="I139" s="60">
        <v>23.1</v>
      </c>
      <c r="J139" s="59">
        <v>324</v>
      </c>
      <c r="K139" s="41"/>
      <c r="L139" s="40"/>
    </row>
    <row r="140" spans="1:12" ht="15">
      <c r="A140" s="23"/>
      <c r="B140" s="15"/>
      <c r="C140" s="11"/>
      <c r="D140" s="6"/>
      <c r="E140" s="65"/>
      <c r="F140" s="66"/>
      <c r="G140" s="66"/>
      <c r="H140" s="66"/>
      <c r="I140" s="67"/>
      <c r="J140" s="66"/>
      <c r="K140" s="44"/>
      <c r="L140" s="43"/>
    </row>
    <row r="141" spans="1:12" ht="15">
      <c r="A141" s="23"/>
      <c r="B141" s="15"/>
      <c r="C141" s="11"/>
      <c r="D141" s="7" t="s">
        <v>22</v>
      </c>
      <c r="E141" s="58" t="s">
        <v>68</v>
      </c>
      <c r="F141" s="59">
        <v>200</v>
      </c>
      <c r="G141" s="59">
        <v>1</v>
      </c>
      <c r="H141" s="59">
        <v>0</v>
      </c>
      <c r="I141" s="60">
        <v>10.9</v>
      </c>
      <c r="J141" s="59">
        <v>60.9</v>
      </c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58" t="s">
        <v>45</v>
      </c>
      <c r="F142" s="59">
        <v>30</v>
      </c>
      <c r="G142" s="59">
        <v>3</v>
      </c>
      <c r="H142" s="59">
        <v>1</v>
      </c>
      <c r="I142" s="60">
        <v>19</v>
      </c>
      <c r="J142" s="59">
        <v>92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65" t="s">
        <v>67</v>
      </c>
      <c r="F143" s="66">
        <v>60</v>
      </c>
      <c r="G143" s="66">
        <v>0.6</v>
      </c>
      <c r="H143" s="66">
        <v>0.1</v>
      </c>
      <c r="I143" s="67">
        <v>3.3</v>
      </c>
      <c r="J143" s="66">
        <v>15.6</v>
      </c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15</v>
      </c>
      <c r="H146" s="19">
        <f t="shared" si="70"/>
        <v>14.299999999999999</v>
      </c>
      <c r="I146" s="19">
        <f t="shared" si="70"/>
        <v>56.3</v>
      </c>
      <c r="J146" s="19">
        <f t="shared" si="70"/>
        <v>492.5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540</v>
      </c>
      <c r="G157" s="32">
        <f t="shared" ref="G157" si="74">G146+G156</f>
        <v>15</v>
      </c>
      <c r="H157" s="32">
        <f t="shared" ref="H157" si="75">H146+H156</f>
        <v>14.299999999999999</v>
      </c>
      <c r="I157" s="32">
        <f t="shared" ref="I157" si="76">I146+I156</f>
        <v>56.3</v>
      </c>
      <c r="J157" s="32">
        <f t="shared" ref="J157:L157" si="77">J146+J156</f>
        <v>492.5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59">
        <v>170</v>
      </c>
      <c r="G158" s="59">
        <v>16</v>
      </c>
      <c r="H158" s="59">
        <v>15.9</v>
      </c>
      <c r="I158" s="60">
        <v>77.7</v>
      </c>
      <c r="J158" s="59">
        <v>353</v>
      </c>
      <c r="K158" s="68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58" t="s">
        <v>70</v>
      </c>
      <c r="F160" s="59">
        <v>200</v>
      </c>
      <c r="G160" s="59">
        <v>0.2</v>
      </c>
      <c r="H160" s="59">
        <v>0.2</v>
      </c>
      <c r="I160" s="60">
        <v>33.4</v>
      </c>
      <c r="J160" s="59">
        <v>118.5</v>
      </c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.75" thickBot="1">
      <c r="A162" s="23"/>
      <c r="B162" s="15"/>
      <c r="C162" s="11"/>
      <c r="D162" s="7" t="s">
        <v>24</v>
      </c>
      <c r="E162" s="61" t="s">
        <v>59</v>
      </c>
      <c r="F162" s="62">
        <v>200</v>
      </c>
      <c r="G162" s="62">
        <v>5.6</v>
      </c>
      <c r="H162" s="62">
        <v>6.2</v>
      </c>
      <c r="I162" s="63">
        <v>8.4</v>
      </c>
      <c r="J162" s="62">
        <v>112</v>
      </c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21.799999999999997</v>
      </c>
      <c r="H165" s="19">
        <f t="shared" si="78"/>
        <v>22.3</v>
      </c>
      <c r="I165" s="19">
        <f t="shared" si="78"/>
        <v>119.5</v>
      </c>
      <c r="J165" s="19">
        <f t="shared" si="78"/>
        <v>583.5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570</v>
      </c>
      <c r="G176" s="32">
        <f t="shared" ref="G176" si="82">G165+G175</f>
        <v>21.799999999999997</v>
      </c>
      <c r="H176" s="32">
        <f t="shared" ref="H176" si="83">H165+H175</f>
        <v>22.3</v>
      </c>
      <c r="I176" s="32">
        <f t="shared" ref="I176" si="84">I165+I175</f>
        <v>119.5</v>
      </c>
      <c r="J176" s="32">
        <f t="shared" ref="J176:L176" si="85">J165+J175</f>
        <v>583.5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90</v>
      </c>
      <c r="G177" s="40">
        <v>8</v>
      </c>
      <c r="H177" s="40">
        <v>10.5</v>
      </c>
      <c r="I177" s="40">
        <v>9.3000000000000007</v>
      </c>
      <c r="J177" s="40">
        <v>160</v>
      </c>
      <c r="K177" s="41"/>
      <c r="L177" s="40"/>
    </row>
    <row r="178" spans="1:12" ht="15">
      <c r="A178" s="23"/>
      <c r="B178" s="15"/>
      <c r="C178" s="11"/>
      <c r="D178" s="6"/>
      <c r="E178" s="42" t="s">
        <v>72</v>
      </c>
      <c r="F178" s="43">
        <v>150</v>
      </c>
      <c r="G178" s="43">
        <v>3.6</v>
      </c>
      <c r="H178" s="43">
        <v>5</v>
      </c>
      <c r="I178" s="43">
        <v>20.2</v>
      </c>
      <c r="J178" s="43">
        <v>202</v>
      </c>
      <c r="K178" s="44"/>
      <c r="L178" s="43"/>
    </row>
    <row r="179" spans="1:12" ht="15">
      <c r="A179" s="23"/>
      <c r="B179" s="15"/>
      <c r="C179" s="11"/>
      <c r="D179" s="7" t="s">
        <v>22</v>
      </c>
      <c r="E179" s="58" t="s">
        <v>73</v>
      </c>
      <c r="F179" s="59">
        <v>200</v>
      </c>
      <c r="G179" s="59">
        <v>0.8</v>
      </c>
      <c r="H179" s="59">
        <v>0</v>
      </c>
      <c r="I179" s="60">
        <v>20.7</v>
      </c>
      <c r="J179" s="59">
        <v>89.2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58" t="s">
        <v>45</v>
      </c>
      <c r="F180" s="59">
        <v>30</v>
      </c>
      <c r="G180" s="59">
        <v>3</v>
      </c>
      <c r="H180" s="59">
        <v>1</v>
      </c>
      <c r="I180" s="60">
        <v>19</v>
      </c>
      <c r="J180" s="59">
        <v>92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65" t="s">
        <v>49</v>
      </c>
      <c r="F181" s="66">
        <v>120</v>
      </c>
      <c r="G181" s="66">
        <v>1</v>
      </c>
      <c r="H181" s="66">
        <v>0</v>
      </c>
      <c r="I181" s="67">
        <v>10.7</v>
      </c>
      <c r="J181" s="66">
        <v>75</v>
      </c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590</v>
      </c>
      <c r="G184" s="19">
        <f t="shared" ref="G184:J184" si="86">SUM(G177:G183)</f>
        <v>16.399999999999999</v>
      </c>
      <c r="H184" s="19">
        <f t="shared" si="86"/>
        <v>16.5</v>
      </c>
      <c r="I184" s="19">
        <f t="shared" si="86"/>
        <v>79.900000000000006</v>
      </c>
      <c r="J184" s="19">
        <f t="shared" si="86"/>
        <v>618.20000000000005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590</v>
      </c>
      <c r="G195" s="32">
        <f t="shared" ref="G195" si="90">G184+G194</f>
        <v>16.399999999999999</v>
      </c>
      <c r="H195" s="32">
        <f t="shared" ref="H195" si="91">H184+H194</f>
        <v>16.5</v>
      </c>
      <c r="I195" s="32">
        <f t="shared" ref="I195" si="92">I184+I194</f>
        <v>79.900000000000006</v>
      </c>
      <c r="J195" s="32">
        <f t="shared" ref="J195:L195" si="93">J184+J194</f>
        <v>618.20000000000005</v>
      </c>
      <c r="K195" s="32"/>
      <c r="L195" s="32">
        <f t="shared" si="93"/>
        <v>0</v>
      </c>
    </row>
    <row r="196" spans="1:12" ht="13.5" thickBot="1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559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17.62</v>
      </c>
      <c r="H196" s="34">
        <f t="shared" si="94"/>
        <v>17.37</v>
      </c>
      <c r="I196" s="34">
        <f t="shared" si="94"/>
        <v>78.169999999999987</v>
      </c>
      <c r="J196" s="34">
        <f t="shared" si="94"/>
        <v>514.1099999999999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2026-05-14T18:44:28Z</dcterms:modified>
</cp:coreProperties>
</file>